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persons/person0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Y:\Przetargi_ZZP\2026\4.do 170000 netto\01 materiały biurowe na rok 2026\02 Zapytanie ofertowe 2026\"/>
    </mc:Choice>
  </mc:AlternateContent>
  <xr:revisionPtr revIDLastSave="0" documentId="13_ncr:1_{E3754D24-F178-4986-B461-801A6A0DEE15}" xr6:coauthVersionLast="36" xr6:coauthVersionMax="47" xr10:uidLastSave="{00000000-0000-0000-0000-000000000000}"/>
  <bookViews>
    <workbookView xWindow="0" yWindow="0" windowWidth="23040" windowHeight="9684" xr2:uid="{00000000-000D-0000-FFFF-FFFF00000000}"/>
  </bookViews>
  <sheets>
    <sheet name="materiały papiernicze" sheetId="7" r:id="rId1"/>
  </sheets>
  <definedNames>
    <definedName name="_xlnm.Print_Area" localSheetId="0">'materiały papiernicze'!$A:$G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" i="7" l="1"/>
  <c r="G6" i="7"/>
  <c r="G7" i="7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4" i="7"/>
  <c r="G70" i="7" l="1"/>
</calcChain>
</file>

<file path=xl/sharedStrings.xml><?xml version="1.0" encoding="utf-8"?>
<sst xmlns="http://schemas.openxmlformats.org/spreadsheetml/2006/main" count="155" uniqueCount="116">
  <si>
    <t xml:space="preserve">Srebro 250 g/m2 </t>
  </si>
  <si>
    <t xml:space="preserve">Arnika 170 g/m2 </t>
  </si>
  <si>
    <t xml:space="preserve">Chaber 170 g/m2 </t>
  </si>
  <si>
    <t xml:space="preserve">Papirus 250 g/m2 </t>
  </si>
  <si>
    <t xml:space="preserve">Celtic 250 g/m2 </t>
  </si>
  <si>
    <t xml:space="preserve">Cyprys 250 g/m2 </t>
  </si>
  <si>
    <t>piaskowy</t>
  </si>
  <si>
    <t>brązowy</t>
  </si>
  <si>
    <t>szary</t>
  </si>
  <si>
    <t>zielony</t>
  </si>
  <si>
    <t>brązowe</t>
  </si>
  <si>
    <t>biała</t>
  </si>
  <si>
    <t>żółty</t>
  </si>
  <si>
    <t>czerwony</t>
  </si>
  <si>
    <t>kremowy</t>
  </si>
  <si>
    <t>zółty</t>
  </si>
  <si>
    <t>niebieski</t>
  </si>
  <si>
    <t xml:space="preserve"> Soplica 170g/m2</t>
  </si>
  <si>
    <t>Koperty bąbelkowe na CD, wymiary 175x165 mm</t>
  </si>
  <si>
    <t>Koperta biała bąbelkowa 19/I wymiar wewn. 300x445mm, zew. 320x455 mm (19/I)</t>
  </si>
  <si>
    <t>Koperta biała bąbelkowa 13/C wymiar wewn. 145x215mm</t>
  </si>
  <si>
    <t>kopia biała</t>
  </si>
  <si>
    <t>kopia kolorowa</t>
  </si>
  <si>
    <t xml:space="preserve">UWAGA:    </t>
  </si>
  <si>
    <t>1. Wyodrębniony od pozostałych produktów Wykonawcy wykaz materiałów biurowych i papierniczych (określonych w załączniku nr 2 i 3 do zapytania ofertowego) z zaoferowanymi cenami oraz z ich zdjęciami,</t>
  </si>
  <si>
    <t>2.  Bieżący podgląd złożonych zamówień dla każdej komórki organizacyjnej,</t>
  </si>
  <si>
    <t xml:space="preserve">3.  Bieżący podgląd złożonych zamówień  poprzez utworzenie konta ogólnego zawierajacego zamówienia wszystkich komórek organizacyjnych, </t>
  </si>
  <si>
    <t xml:space="preserve">4.  Bieżący podgląd na przyznany/wykorzystany limit kwotowy dla komórki organizacyjnej, </t>
  </si>
  <si>
    <r>
      <rPr>
        <b/>
        <u/>
        <sz val="10"/>
        <color indexed="8"/>
        <rFont val="Calibri"/>
        <family val="2"/>
        <charset val="238"/>
      </rPr>
      <t xml:space="preserve">III. </t>
    </r>
    <r>
      <rPr>
        <u/>
        <sz val="10"/>
        <color indexed="8"/>
        <rFont val="Calibri"/>
        <family val="2"/>
        <charset val="238"/>
      </rPr>
      <t xml:space="preserve">Zamawiający zastrzega sobie prawo zmiany wysokości limitu kwotowego dla komórek organizacyjnych.      </t>
    </r>
  </si>
  <si>
    <t>wartość brutto</t>
  </si>
  <si>
    <t>Cena całkowita</t>
  </si>
  <si>
    <r>
      <rPr>
        <b/>
        <u/>
        <sz val="10"/>
        <color indexed="8"/>
        <rFont val="Calibri"/>
        <family val="2"/>
        <charset val="238"/>
      </rPr>
      <t xml:space="preserve">II.  </t>
    </r>
    <r>
      <rPr>
        <u/>
        <sz val="10"/>
        <color indexed="8"/>
        <rFont val="Calibri"/>
        <family val="2"/>
        <charset val="238"/>
      </rPr>
      <t xml:space="preserve">Wykonawca zobowiązany jest w terminie 14 dni od dnia zawarcia umowy do przesłania Zamawiającemu w wersji elektronicznej (np. pdf) katalogu  materiałów biurowych i papierniczych (określonych w załączniku nr 2 i 3 do zapytania ofertowego) wraz z ich cenami i zdjęciami. </t>
    </r>
  </si>
  <si>
    <t>cena jedn. brutto</t>
  </si>
  <si>
    <r>
      <rPr>
        <b/>
        <sz val="10"/>
        <color indexed="10"/>
        <rFont val="Calibri"/>
        <family val="2"/>
        <charset val="238"/>
      </rPr>
      <t>UWAGA!!!</t>
    </r>
    <r>
      <rPr>
        <sz val="10"/>
        <color indexed="8"/>
        <rFont val="Calibri"/>
        <family val="2"/>
        <charset val="238"/>
      </rPr>
      <t xml:space="preserve">
W celu zapobieżenia możliwości zapoznania się z ceną oferty przed upływem terminu składania ofert, Zamawiający zaleca przesłanie </t>
    </r>
    <r>
      <rPr>
        <b/>
        <sz val="10"/>
        <color indexed="8"/>
        <rFont val="Calibri"/>
        <family val="2"/>
        <charset val="238"/>
      </rPr>
      <t>zaszyfrowanych przy użycia hasła</t>
    </r>
    <r>
      <rPr>
        <sz val="10"/>
        <color indexed="8"/>
        <rFont val="Calibri"/>
        <family val="2"/>
        <charset val="238"/>
      </rPr>
      <t>, plików excel.
W przypadku przesłania zaszyfrowanych plików, Oferent po upływie terminu składania ofert prześle do Zamawiającego hasło umożliwiające odszyfrowanie pliku excel.</t>
    </r>
  </si>
  <si>
    <t>ilość</t>
  </si>
  <si>
    <t>Koperta bąbelkowa  wymiary wewn. 270 x 360, zewn. 290 x 370 mm (18/H)</t>
  </si>
  <si>
    <t>opakowanie</t>
  </si>
  <si>
    <t xml:space="preserve">Papier na dyplomy  A4 </t>
  </si>
  <si>
    <t>Karton wizytówkowy marmurkowy 200 g/m2</t>
  </si>
  <si>
    <t xml:space="preserve">(op= 20 ark)       </t>
  </si>
  <si>
    <t>szt</t>
  </si>
  <si>
    <t>(op=50 szt)</t>
  </si>
  <si>
    <t xml:space="preserve"> (op=100 szt) </t>
  </si>
  <si>
    <t xml:space="preserve"> (op=50 szt)</t>
  </si>
  <si>
    <t>(op=100szt)</t>
  </si>
  <si>
    <t>Koperty B5, wymiary: 250x176 mm, gramatura 100 g/m2,  aktowe zaklejone na krótkim boku (HK)</t>
  </si>
  <si>
    <t>(op=25 szt)</t>
  </si>
  <si>
    <t>(op=10 szt)</t>
  </si>
  <si>
    <t>Koperta papierowa z foliowym okienkiem na płytę CD. Mocny, biały papier o gramaturze 80g/m2,</t>
  </si>
  <si>
    <t xml:space="preserve"> (op=25 kopert)</t>
  </si>
  <si>
    <t xml:space="preserve">Papier kolorowy do drukarki A4 160g/m2, </t>
  </si>
  <si>
    <t>Papier fotograficzny wysokiej jakości do drukarek atramentowych, gramatura 170g/m2, błyszczący</t>
  </si>
  <si>
    <t>Papier fotograficzny Yellow One, glossy A3, 230g/m2,</t>
  </si>
  <si>
    <t>Papier kserograficzny POL Lux A4 80 g/m2,</t>
  </si>
  <si>
    <t xml:space="preserve">Papier kserograficzny POL speed A4 80 g/m2,  </t>
  </si>
  <si>
    <t>Papier kserograficzny POL jet A4  90g/m2,</t>
  </si>
  <si>
    <t xml:space="preserve">Papier biurowy Pol Color Laser 160g/m2 do drukarek
A3, </t>
  </si>
  <si>
    <t xml:space="preserve">Papier kserograficzny biały A4 160 g/m2 </t>
  </si>
  <si>
    <t xml:space="preserve">Papier bialy do drukarek laserowych A4 120 g/m2, </t>
  </si>
  <si>
    <t xml:space="preserve">Papier kserograficzny A3, 80 g/m2, białość min. 161 CIE </t>
  </si>
  <si>
    <t xml:space="preserve">Papier komputerowy - składanka, bezdrzewny, bezpyłowy i bezchlorowy papier do drukarek igłowych, nietoksyczny i nieszkodliwy dla zdrowia, rozmiar: 240x1+0x12", </t>
  </si>
  <si>
    <t>Ilość skaładek w kartonie - 2000</t>
  </si>
  <si>
    <t xml:space="preserve">Papier kredowy A4, kolor: biały - błyszczący dwustronnie, gramatura: 130 g </t>
  </si>
  <si>
    <t xml:space="preserve">Papier pakowy brązowy lub szary, gramatura 80g/m2, wymiary 105x126 cm, </t>
  </si>
  <si>
    <t>rolki termiczne do kas fiskalnych i do telefaksów produkowane są z papieru termoczułego o gramaturze 55 g/m2, wymiary: 57 mm x 30 mb,</t>
  </si>
  <si>
    <t xml:space="preserve"> (op=10 rolek)</t>
  </si>
  <si>
    <t xml:space="preserve">papier A4 biały o gramaturze 250 g/m2, gładki do drukowania dyplomów </t>
  </si>
  <si>
    <t>(op= 20 ark)</t>
  </si>
  <si>
    <t xml:space="preserve">Karton ozdobny A4 200 g/m2, biały gładki,           </t>
  </si>
  <si>
    <t xml:space="preserve">Karton ozdobny A4 200 g/m2, kremowy gładki,         </t>
  </si>
  <si>
    <t>(op= 25 ark)</t>
  </si>
  <si>
    <t>Karton ozdobny Top Style Marmor A4, biały 200g/m2</t>
  </si>
  <si>
    <t>Karton ozdobny Top Style Linen A4, struktura płótna
biały, 220g/m2</t>
  </si>
  <si>
    <t>Papier komputerowy np. Emerson 240x12" 1+1</t>
  </si>
  <si>
    <t xml:space="preserve"> 900 składek</t>
  </si>
  <si>
    <t xml:space="preserve">Papier komputerowy np. Emerson 240x12" 1+2 </t>
  </si>
  <si>
    <t>600 składek</t>
  </si>
  <si>
    <t>Koperty z zabezpieczeniem powietrznym, wymiary wew: 225x 340 mm, zew. 245x340 mm</t>
  </si>
  <si>
    <t>(op=100 szt)</t>
  </si>
  <si>
    <r>
      <t xml:space="preserve">Arkusz barwny A4 100g/m2  najwyższej jakości papier satynowany, gramatura 100g/m2, </t>
    </r>
    <r>
      <rPr>
        <sz val="10"/>
        <rFont val="Calibri"/>
        <family val="2"/>
        <charset val="238"/>
      </rPr>
      <t>Marmur Rosso</t>
    </r>
  </si>
  <si>
    <r>
      <t xml:space="preserve">Karton ozdobny A-4 250 g/m2, </t>
    </r>
    <r>
      <rPr>
        <sz val="10"/>
        <rFont val="Calibri"/>
        <family val="2"/>
        <charset val="238"/>
      </rPr>
      <t>kremowy gładki</t>
    </r>
    <r>
      <rPr>
        <b/>
        <sz val="10"/>
        <rFont val="Calibri"/>
        <family val="2"/>
        <charset val="238"/>
      </rPr>
      <t xml:space="preserve">,     </t>
    </r>
  </si>
  <si>
    <r>
      <t xml:space="preserve">Koperty C4, wymiary: 229x324x40, gramatura 130 g/m2 (HK RBD) </t>
    </r>
    <r>
      <rPr>
        <sz val="10"/>
        <rFont val="Calibri"/>
        <family val="2"/>
        <charset val="238"/>
      </rPr>
      <t>biała</t>
    </r>
  </si>
  <si>
    <r>
      <t xml:space="preserve">Koperty C4, wymiary: 229x324 mm, gramatura 90 g/m2 (HK)  </t>
    </r>
    <r>
      <rPr>
        <sz val="10"/>
        <rFont val="Calibri"/>
        <family val="2"/>
        <charset val="238"/>
      </rPr>
      <t>biała</t>
    </r>
  </si>
  <si>
    <r>
      <t>Koperta wzmocniona od tyłu kartonem C4, wymiary: 229x324 mm, gramatura 	120 gr biały kraft / 450 gr biały duplex (HK)</t>
    </r>
    <r>
      <rPr>
        <sz val="10"/>
        <rFont val="Calibri"/>
        <family val="2"/>
        <charset val="238"/>
      </rPr>
      <t>biała</t>
    </r>
  </si>
  <si>
    <r>
      <t xml:space="preserve">koperty C5, wymiary: 229x162 mm, gramatura 80 g/m2, listowa z okienkiem, wymiar okna 45x90mm (HK) </t>
    </r>
    <r>
      <rPr>
        <sz val="10"/>
        <rFont val="Calibri"/>
        <family val="2"/>
        <charset val="238"/>
      </rPr>
      <t>biała</t>
    </r>
  </si>
  <si>
    <r>
      <t xml:space="preserve">koperty C6, biała, wymiary 162x114 mm, gramatura 80 g/m2, z okienkiem po prawej stronie, (SK)  </t>
    </r>
    <r>
      <rPr>
        <sz val="10"/>
        <rFont val="Calibri"/>
        <family val="2"/>
        <charset val="238"/>
      </rPr>
      <t>biała</t>
    </r>
  </si>
  <si>
    <r>
      <t xml:space="preserve">Koperty B4, wymiary 353x250 mm, gramatura 100 g/m2,  aktowe zaklejone na krótkim boku (HK) </t>
    </r>
    <r>
      <rPr>
        <sz val="10"/>
        <rFont val="Calibri"/>
        <family val="2"/>
        <charset val="238"/>
      </rPr>
      <t>biała</t>
    </r>
  </si>
  <si>
    <r>
      <t xml:space="preserve">koperty B4, wymiary: 250 x 353 x 40 mm, (SK RBD) </t>
    </r>
    <r>
      <rPr>
        <sz val="10"/>
        <rFont val="Calibri"/>
        <family val="2"/>
        <charset val="238"/>
      </rPr>
      <t>biała</t>
    </r>
  </si>
  <si>
    <r>
      <t xml:space="preserve">Koperty z zabezpieczeniem powietrznym, wymiary wew: 175x265 mm, zew. 195X265 mm </t>
    </r>
    <r>
      <rPr>
        <sz val="10"/>
        <rFont val="Calibri"/>
        <family val="2"/>
        <charset val="238"/>
      </rPr>
      <t xml:space="preserve"> biała</t>
    </r>
  </si>
  <si>
    <r>
      <rPr>
        <b/>
        <sz val="10"/>
        <rFont val="Calibri"/>
        <family val="2"/>
        <charset val="238"/>
      </rPr>
      <t xml:space="preserve">Koperty z zabezpieczeniem powietrznym, wymiary wew: 215x265 mm, zew. 235x265 mm </t>
    </r>
    <r>
      <rPr>
        <sz val="10"/>
        <rFont val="Calibri"/>
        <family val="2"/>
        <charset val="238"/>
      </rPr>
      <t xml:space="preserve"> biała</t>
    </r>
  </si>
  <si>
    <t>Materiały papiernicze 2026</t>
  </si>
  <si>
    <t xml:space="preserve"> (op= 20 ark)</t>
  </si>
  <si>
    <t xml:space="preserve"> (op= 50 ark)</t>
  </si>
  <si>
    <t xml:space="preserve"> (op = 20 ark) </t>
  </si>
  <si>
    <t xml:space="preserve"> (ryza=250 ark)</t>
  </si>
  <si>
    <t xml:space="preserve"> (ryza=500 ark)</t>
  </si>
  <si>
    <t>(ryza =250 ark)</t>
  </si>
  <si>
    <t>(op/ryza=100 ark)</t>
  </si>
  <si>
    <t>(op=10 ark)</t>
  </si>
  <si>
    <r>
      <t>Koperty C5, wymiary: 229x162 mm, gramatura 80 g/m2, (HK)</t>
    </r>
    <r>
      <rPr>
        <sz val="10"/>
        <rFont val="Calibri"/>
        <family val="2"/>
        <charset val="238"/>
      </rPr>
      <t xml:space="preserve"> biała</t>
    </r>
  </si>
  <si>
    <r>
      <t xml:space="preserve">Koperty C6, wymiary 162x114 mm, gramatura 80 g/m2 (HK) </t>
    </r>
    <r>
      <rPr>
        <sz val="10"/>
        <rFont val="Calibri"/>
        <family val="2"/>
        <charset val="238"/>
      </rPr>
      <t xml:space="preserve"> biała</t>
    </r>
  </si>
  <si>
    <r>
      <t xml:space="preserve">Koperty C6, wymiary 162x114, gramatura 80 g/m2 (SK) ) </t>
    </r>
    <r>
      <rPr>
        <sz val="10"/>
        <rFont val="Calibri"/>
        <family val="2"/>
        <charset val="238"/>
      </rPr>
      <t>biała</t>
    </r>
  </si>
  <si>
    <r>
      <t xml:space="preserve">Koperty E4,wymiary: 280x400 mm, (HK)  </t>
    </r>
    <r>
      <rPr>
        <sz val="10"/>
        <rFont val="Calibri"/>
        <family val="2"/>
        <charset val="238"/>
      </rPr>
      <t>biała</t>
    </r>
  </si>
  <si>
    <r>
      <t xml:space="preserve">Koperty DL, wymiary: 220x110mm, (SK)  </t>
    </r>
    <r>
      <rPr>
        <sz val="10"/>
        <rFont val="Calibri"/>
        <family val="2"/>
        <charset val="238"/>
      </rPr>
      <t>biała</t>
    </r>
  </si>
  <si>
    <r>
      <t xml:space="preserve">Koperty DL, wymiary: 220x110mm, z okienkiem po prawej stronie (SK) </t>
    </r>
    <r>
      <rPr>
        <sz val="10"/>
        <rFont val="Calibri"/>
        <family val="2"/>
        <charset val="238"/>
      </rPr>
      <t>biała</t>
    </r>
  </si>
  <si>
    <t>Papier kolorowy do drukarek atramentowych i laserowych A4 80g/m2</t>
  </si>
  <si>
    <t xml:space="preserve"> (op=100 ark)</t>
  </si>
  <si>
    <t xml:space="preserve"> (op=20 ark)</t>
  </si>
  <si>
    <t>(ryza=500 ark)</t>
  </si>
  <si>
    <t xml:space="preserve"> (ryza= 250 ark)</t>
  </si>
  <si>
    <t>(ryza= 250 ark)</t>
  </si>
  <si>
    <t>(ryza= 250 ark )</t>
  </si>
  <si>
    <t>(ryza =500 ark)</t>
  </si>
  <si>
    <t xml:space="preserve"> (ryza=250 szt)</t>
  </si>
  <si>
    <t xml:space="preserve">(ryza=250 szt)   </t>
  </si>
  <si>
    <r>
      <rPr>
        <b/>
        <u/>
        <sz val="10"/>
        <color indexed="8"/>
        <rFont val="Calibri"/>
        <family val="2"/>
        <charset val="238"/>
      </rPr>
      <t xml:space="preserve"> I.</t>
    </r>
    <r>
      <rPr>
        <u/>
        <sz val="10"/>
        <color indexed="8"/>
        <rFont val="Calibri"/>
        <family val="2"/>
        <charset val="238"/>
      </rPr>
      <t xml:space="preserve"> Wykonawca zobowiązany jest aby portal internetowy (strona internetowa) zawierał: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</si>
</sst>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Calibri"/>
      <family val="2"/>
      <charset val="238"/>
      <scheme val="minor"/>
    </font>
    <font>
      <sz val="10"/>
      <color indexed="8"/>
      <name val="Calibri"/>
      <family val="2"/>
      <charset val="238"/>
    </font>
    <font>
      <b/>
      <sz val="10"/>
      <color indexed="8"/>
      <name val="Calibri"/>
      <family val="2"/>
      <charset val="238"/>
    </font>
    <font>
      <b/>
      <u/>
      <sz val="10"/>
      <color indexed="8"/>
      <name val="Calibri"/>
      <family val="2"/>
      <charset val="238"/>
    </font>
    <font>
      <u/>
      <sz val="10"/>
      <color indexed="8"/>
      <name val="Calibri"/>
      <family val="2"/>
      <charset val="238"/>
    </font>
    <font>
      <b/>
      <sz val="10"/>
      <color indexed="10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u/>
      <sz val="10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i/>
      <sz val="10"/>
      <color indexed="8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b/>
      <sz val="16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name val="Calibri"/>
      <family val="2"/>
      <charset val="238"/>
    </font>
    <font>
      <b/>
      <sz val="10"/>
      <name val="Calibri"/>
      <family val="2"/>
      <charset val="238"/>
    </font>
    <font>
      <sz val="14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59">
    <xf numFmtId="0" fontId="0" fillId="0" borderId="0" xfId="0"/>
    <xf numFmtId="0" fontId="7" fillId="0" borderId="0" xfId="0" applyFont="1" applyAlignment="1">
      <alignment wrapText="1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2" fontId="7" fillId="0" borderId="0" xfId="0" applyNumberFormat="1" applyFont="1" applyFill="1" applyBorder="1" applyAlignment="1">
      <alignment horizontal="right" vertical="center" wrapText="1"/>
    </xf>
    <xf numFmtId="0" fontId="0" fillId="0" borderId="0" xfId="0" applyFill="1"/>
    <xf numFmtId="0" fontId="17" fillId="0" borderId="3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17" fillId="0" borderId="1" xfId="0" applyFont="1" applyFill="1" applyBorder="1"/>
    <xf numFmtId="0" fontId="17" fillId="0" borderId="1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 applyProtection="1">
      <alignment horizontal="center" vertical="center" wrapText="1"/>
      <protection locked="0"/>
    </xf>
    <xf numFmtId="0" fontId="15" fillId="4" borderId="3" xfId="0" applyFont="1" applyFill="1" applyBorder="1" applyAlignment="1">
      <alignment horizontal="center" vertical="center" wrapText="1"/>
    </xf>
    <xf numFmtId="2" fontId="0" fillId="0" borderId="3" xfId="0" applyNumberFormat="1" applyFont="1" applyFill="1" applyBorder="1" applyAlignment="1">
      <alignment horizontal="right" vertical="center" wrapText="1"/>
    </xf>
    <xf numFmtId="2" fontId="0" fillId="5" borderId="3" xfId="0" applyNumberFormat="1" applyFont="1" applyFill="1" applyBorder="1" applyAlignment="1">
      <alignment horizontal="center" vertical="center" wrapText="1"/>
    </xf>
    <xf numFmtId="2" fontId="20" fillId="0" borderId="1" xfId="0" applyNumberFormat="1" applyFont="1" applyFill="1" applyBorder="1" applyAlignment="1">
      <alignment horizontal="right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11" fillId="0" borderId="5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left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/>
    </xf>
    <xf numFmtId="0" fontId="11" fillId="0" borderId="5" xfId="0" applyFont="1" applyFill="1" applyBorder="1" applyAlignment="1">
      <alignment horizontal="left" vertical="center"/>
    </xf>
    <xf numFmtId="0" fontId="10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11" fillId="0" borderId="1" xfId="0" applyFont="1" applyFill="1" applyBorder="1" applyAlignment="1">
      <alignment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 wrapText="1"/>
    </xf>
    <xf numFmtId="0" fontId="14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2" fontId="7" fillId="0" borderId="4" xfId="0" applyNumberFormat="1" applyFont="1" applyFill="1" applyBorder="1" applyAlignment="1">
      <alignment horizontal="center" vertical="center" wrapText="1"/>
    </xf>
    <xf numFmtId="2" fontId="7" fillId="0" borderId="5" xfId="0" applyNumberFormat="1" applyFont="1" applyFill="1" applyBorder="1" applyAlignment="1">
      <alignment horizontal="center" vertical="center" wrapText="1"/>
    </xf>
    <xf numFmtId="0" fontId="13" fillId="4" borderId="3" xfId="0" applyFont="1" applyFill="1" applyBorder="1" applyAlignment="1" applyProtection="1">
      <alignment horizontal="center" vertical="center" wrapText="1"/>
      <protection locked="0"/>
    </xf>
    <xf numFmtId="0" fontId="11" fillId="0" borderId="6" xfId="0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center" vertical="center"/>
    </xf>
    <xf numFmtId="0" fontId="12" fillId="3" borderId="9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left" vertical="center" wrapText="1"/>
    </xf>
    <xf numFmtId="0" fontId="11" fillId="0" borderId="8" xfId="0" applyFont="1" applyFill="1" applyBorder="1" applyAlignment="1">
      <alignment horizontal="left" vertical="center" wrapText="1"/>
    </xf>
    <xf numFmtId="0" fontId="18" fillId="0" borderId="4" xfId="0" applyFont="1" applyFill="1" applyBorder="1" applyAlignment="1">
      <alignment horizontal="left" vertical="center" wrapText="1"/>
    </xf>
    <xf numFmtId="0" fontId="17" fillId="0" borderId="5" xfId="0" applyFont="1" applyFill="1" applyBorder="1" applyAlignment="1">
      <alignment horizontal="left" vertical="center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styles" Target="styles.xml"/><Relationship Id="rId7" Type="http://schemas.microsoft.com/office/2017/10/relationships/person" Target="persons/person0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81"/>
  <sheetViews>
    <sheetView tabSelected="1" zoomScale="115" zoomScaleNormal="115" zoomScalePageLayoutView="110" workbookViewId="0">
      <selection activeCell="B78" sqref="B77:F78"/>
    </sheetView>
  </sheetViews>
  <sheetFormatPr defaultRowHeight="14.4"/>
  <cols>
    <col min="1" max="1" width="6.77734375" style="3" customWidth="1"/>
    <col min="2" max="2" width="61.77734375" style="1" customWidth="1"/>
    <col min="3" max="3" width="15.77734375" style="2" customWidth="1"/>
    <col min="4" max="4" width="19.77734375" style="10" customWidth="1"/>
    <col min="5" max="5" width="7.77734375" style="2" customWidth="1"/>
    <col min="6" max="6" width="14.77734375" style="3" customWidth="1"/>
    <col min="7" max="7" width="14.77734375" customWidth="1"/>
    <col min="8" max="8" width="14.33203125" style="17" customWidth="1"/>
  </cols>
  <sheetData>
    <row r="1" spans="1:8" ht="63.6" customHeight="1" thickBot="1">
      <c r="A1" s="45" t="s">
        <v>33</v>
      </c>
      <c r="B1" s="46"/>
      <c r="C1" s="46"/>
      <c r="D1" s="46"/>
      <c r="E1" s="46"/>
      <c r="F1" s="46"/>
      <c r="G1" s="47"/>
      <c r="H1" s="13"/>
    </row>
    <row r="2" spans="1:8" ht="42">
      <c r="A2" s="26"/>
      <c r="B2" s="50" t="s">
        <v>90</v>
      </c>
      <c r="C2" s="50"/>
      <c r="D2" s="27" t="s">
        <v>36</v>
      </c>
      <c r="E2" s="28" t="s">
        <v>34</v>
      </c>
      <c r="F2" s="28" t="s">
        <v>32</v>
      </c>
      <c r="G2" s="28" t="s">
        <v>29</v>
      </c>
      <c r="H2" s="14"/>
    </row>
    <row r="3" spans="1:8">
      <c r="A3" s="52"/>
      <c r="B3" s="53"/>
      <c r="C3" s="53"/>
      <c r="D3" s="53"/>
      <c r="E3" s="53"/>
      <c r="F3" s="53"/>
      <c r="G3" s="54"/>
      <c r="H3" s="15"/>
    </row>
    <row r="4" spans="1:8" ht="25.05" customHeight="1">
      <c r="A4" s="9">
        <v>1</v>
      </c>
      <c r="B4" s="55" t="s">
        <v>37</v>
      </c>
      <c r="C4" s="18" t="s">
        <v>0</v>
      </c>
      <c r="D4" s="18" t="s">
        <v>91</v>
      </c>
      <c r="E4" s="24">
        <v>1</v>
      </c>
      <c r="F4" s="30"/>
      <c r="G4" s="29">
        <f>F4</f>
        <v>0</v>
      </c>
      <c r="H4" s="16"/>
    </row>
    <row r="5" spans="1:8" ht="25.05" customHeight="1">
      <c r="A5" s="4">
        <v>2</v>
      </c>
      <c r="B5" s="55"/>
      <c r="C5" s="19" t="s">
        <v>1</v>
      </c>
      <c r="D5" s="18" t="s">
        <v>91</v>
      </c>
      <c r="E5" s="25">
        <v>1</v>
      </c>
      <c r="F5" s="30"/>
      <c r="G5" s="29">
        <f t="shared" ref="G5:G68" si="0">F5</f>
        <v>0</v>
      </c>
      <c r="H5" s="16"/>
    </row>
    <row r="6" spans="1:8" ht="25.05" customHeight="1">
      <c r="A6" s="4">
        <v>3</v>
      </c>
      <c r="B6" s="55"/>
      <c r="C6" s="19" t="s">
        <v>2</v>
      </c>
      <c r="D6" s="18" t="s">
        <v>91</v>
      </c>
      <c r="E6" s="25">
        <v>1</v>
      </c>
      <c r="F6" s="30"/>
      <c r="G6" s="29">
        <f t="shared" si="0"/>
        <v>0</v>
      </c>
      <c r="H6" s="16"/>
    </row>
    <row r="7" spans="1:8" ht="25.05" customHeight="1">
      <c r="A7" s="4">
        <v>4</v>
      </c>
      <c r="B7" s="55"/>
      <c r="C7" s="19" t="s">
        <v>3</v>
      </c>
      <c r="D7" s="18" t="s">
        <v>91</v>
      </c>
      <c r="E7" s="25">
        <v>1</v>
      </c>
      <c r="F7" s="30"/>
      <c r="G7" s="29">
        <f t="shared" si="0"/>
        <v>0</v>
      </c>
      <c r="H7" s="16"/>
    </row>
    <row r="8" spans="1:8" ht="25.05" customHeight="1">
      <c r="A8" s="4">
        <v>5</v>
      </c>
      <c r="B8" s="55"/>
      <c r="C8" s="20" t="s">
        <v>4</v>
      </c>
      <c r="D8" s="18" t="s">
        <v>91</v>
      </c>
      <c r="E8" s="25">
        <v>1</v>
      </c>
      <c r="F8" s="30"/>
      <c r="G8" s="29">
        <f t="shared" si="0"/>
        <v>0</v>
      </c>
      <c r="H8" s="16"/>
    </row>
    <row r="9" spans="1:8" ht="25.05" customHeight="1">
      <c r="A9" s="4">
        <v>6</v>
      </c>
      <c r="B9" s="55"/>
      <c r="C9" s="20" t="s">
        <v>5</v>
      </c>
      <c r="D9" s="18" t="s">
        <v>91</v>
      </c>
      <c r="E9" s="25">
        <v>1</v>
      </c>
      <c r="F9" s="30"/>
      <c r="G9" s="29">
        <f t="shared" si="0"/>
        <v>0</v>
      </c>
      <c r="H9" s="16"/>
    </row>
    <row r="10" spans="1:8" ht="25.05" customHeight="1">
      <c r="A10" s="4">
        <v>7</v>
      </c>
      <c r="B10" s="56"/>
      <c r="C10" s="19" t="s">
        <v>17</v>
      </c>
      <c r="D10" s="18" t="s">
        <v>91</v>
      </c>
      <c r="E10" s="25">
        <v>1</v>
      </c>
      <c r="F10" s="30"/>
      <c r="G10" s="29">
        <f t="shared" si="0"/>
        <v>0</v>
      </c>
      <c r="H10" s="16"/>
    </row>
    <row r="11" spans="1:8" ht="25.05" customHeight="1">
      <c r="A11" s="4">
        <v>8</v>
      </c>
      <c r="B11" s="32" t="s">
        <v>79</v>
      </c>
      <c r="C11" s="33"/>
      <c r="D11" s="21" t="s">
        <v>92</v>
      </c>
      <c r="E11" s="25">
        <v>1</v>
      </c>
      <c r="F11" s="30"/>
      <c r="G11" s="29">
        <f t="shared" si="0"/>
        <v>0</v>
      </c>
      <c r="H11" s="16"/>
    </row>
    <row r="12" spans="1:8" ht="25.05" customHeight="1">
      <c r="A12" s="4">
        <v>9</v>
      </c>
      <c r="B12" s="43" t="s">
        <v>38</v>
      </c>
      <c r="C12" s="19" t="s">
        <v>6</v>
      </c>
      <c r="D12" s="19" t="s">
        <v>93</v>
      </c>
      <c r="E12" s="25">
        <v>1</v>
      </c>
      <c r="F12" s="30"/>
      <c r="G12" s="29">
        <f t="shared" si="0"/>
        <v>0</v>
      </c>
      <c r="H12" s="16"/>
    </row>
    <row r="13" spans="1:8" ht="25.05" customHeight="1">
      <c r="A13" s="4">
        <v>10</v>
      </c>
      <c r="B13" s="51"/>
      <c r="C13" s="19" t="s">
        <v>7</v>
      </c>
      <c r="D13" s="19" t="s">
        <v>93</v>
      </c>
      <c r="E13" s="25">
        <v>1</v>
      </c>
      <c r="F13" s="30"/>
      <c r="G13" s="29">
        <f t="shared" si="0"/>
        <v>0</v>
      </c>
      <c r="H13" s="16"/>
    </row>
    <row r="14" spans="1:8" ht="25.05" customHeight="1">
      <c r="A14" s="4">
        <v>11</v>
      </c>
      <c r="B14" s="51"/>
      <c r="C14" s="19" t="s">
        <v>8</v>
      </c>
      <c r="D14" s="19" t="s">
        <v>93</v>
      </c>
      <c r="E14" s="25">
        <v>1</v>
      </c>
      <c r="F14" s="30"/>
      <c r="G14" s="29">
        <f t="shared" si="0"/>
        <v>0</v>
      </c>
      <c r="H14" s="16"/>
    </row>
    <row r="15" spans="1:8" ht="25.05" customHeight="1">
      <c r="A15" s="4">
        <v>12</v>
      </c>
      <c r="B15" s="32" t="s">
        <v>80</v>
      </c>
      <c r="C15" s="33"/>
      <c r="D15" s="21" t="s">
        <v>39</v>
      </c>
      <c r="E15" s="25">
        <v>1</v>
      </c>
      <c r="F15" s="30"/>
      <c r="G15" s="29">
        <f t="shared" si="0"/>
        <v>0</v>
      </c>
      <c r="H15" s="16"/>
    </row>
    <row r="16" spans="1:8" ht="25.05" customHeight="1">
      <c r="A16" s="4">
        <v>13</v>
      </c>
      <c r="B16" s="32" t="s">
        <v>20</v>
      </c>
      <c r="C16" s="33"/>
      <c r="D16" s="21" t="s">
        <v>40</v>
      </c>
      <c r="E16" s="25">
        <v>1</v>
      </c>
      <c r="F16" s="30"/>
      <c r="G16" s="29">
        <f t="shared" si="0"/>
        <v>0</v>
      </c>
      <c r="H16" s="16"/>
    </row>
    <row r="17" spans="1:8" ht="25.05" customHeight="1">
      <c r="A17" s="4">
        <v>14</v>
      </c>
      <c r="B17" s="32" t="s">
        <v>35</v>
      </c>
      <c r="C17" s="33"/>
      <c r="D17" s="21" t="s">
        <v>40</v>
      </c>
      <c r="E17" s="25">
        <v>1</v>
      </c>
      <c r="F17" s="30"/>
      <c r="G17" s="29">
        <f t="shared" si="0"/>
        <v>0</v>
      </c>
      <c r="H17" s="16"/>
    </row>
    <row r="18" spans="1:8" ht="25.05" customHeight="1">
      <c r="A18" s="4">
        <v>15</v>
      </c>
      <c r="B18" s="32" t="s">
        <v>19</v>
      </c>
      <c r="C18" s="33"/>
      <c r="D18" s="21" t="s">
        <v>40</v>
      </c>
      <c r="E18" s="25">
        <v>1</v>
      </c>
      <c r="F18" s="30"/>
      <c r="G18" s="29">
        <f t="shared" si="0"/>
        <v>0</v>
      </c>
      <c r="H18" s="16"/>
    </row>
    <row r="19" spans="1:8" ht="25.05" customHeight="1">
      <c r="A19" s="4">
        <v>16</v>
      </c>
      <c r="B19" s="32" t="s">
        <v>81</v>
      </c>
      <c r="C19" s="33"/>
      <c r="D19" s="21" t="s">
        <v>46</v>
      </c>
      <c r="E19" s="25">
        <v>1</v>
      </c>
      <c r="F19" s="30"/>
      <c r="G19" s="29">
        <f t="shared" si="0"/>
        <v>0</v>
      </c>
      <c r="H19" s="16"/>
    </row>
    <row r="20" spans="1:8" ht="25.05" customHeight="1">
      <c r="A20" s="4">
        <v>17</v>
      </c>
      <c r="B20" s="32" t="s">
        <v>82</v>
      </c>
      <c r="C20" s="33"/>
      <c r="D20" s="21" t="s">
        <v>41</v>
      </c>
      <c r="E20" s="25">
        <v>1</v>
      </c>
      <c r="F20" s="30"/>
      <c r="G20" s="29">
        <f t="shared" si="0"/>
        <v>0</v>
      </c>
      <c r="H20" s="16"/>
    </row>
    <row r="21" spans="1:8" ht="25.05" customHeight="1">
      <c r="A21" s="4">
        <v>18</v>
      </c>
      <c r="B21" s="32" t="s">
        <v>83</v>
      </c>
      <c r="C21" s="33"/>
      <c r="D21" s="21" t="s">
        <v>42</v>
      </c>
      <c r="E21" s="25">
        <v>1</v>
      </c>
      <c r="F21" s="30"/>
      <c r="G21" s="29">
        <f t="shared" si="0"/>
        <v>0</v>
      </c>
      <c r="H21" s="16"/>
    </row>
    <row r="22" spans="1:8" ht="25.05" customHeight="1">
      <c r="A22" s="4">
        <v>19</v>
      </c>
      <c r="B22" s="32" t="s">
        <v>99</v>
      </c>
      <c r="C22" s="33"/>
      <c r="D22" s="21" t="s">
        <v>43</v>
      </c>
      <c r="E22" s="25">
        <v>1</v>
      </c>
      <c r="F22" s="30"/>
      <c r="G22" s="29">
        <f t="shared" si="0"/>
        <v>0</v>
      </c>
      <c r="H22" s="16"/>
    </row>
    <row r="23" spans="1:8" ht="25.05" customHeight="1">
      <c r="A23" s="4">
        <v>20</v>
      </c>
      <c r="B23" s="32" t="s">
        <v>84</v>
      </c>
      <c r="C23" s="33"/>
      <c r="D23" s="21" t="s">
        <v>43</v>
      </c>
      <c r="E23" s="25">
        <v>1</v>
      </c>
      <c r="F23" s="30"/>
      <c r="G23" s="29">
        <f t="shared" si="0"/>
        <v>0</v>
      </c>
      <c r="H23" s="16"/>
    </row>
    <row r="24" spans="1:8" ht="25.05" customHeight="1">
      <c r="A24" s="4">
        <v>21</v>
      </c>
      <c r="B24" s="32" t="s">
        <v>100</v>
      </c>
      <c r="C24" s="33"/>
      <c r="D24" s="21" t="s">
        <v>44</v>
      </c>
      <c r="E24" s="25">
        <v>1</v>
      </c>
      <c r="F24" s="30"/>
      <c r="G24" s="29">
        <f t="shared" si="0"/>
        <v>0</v>
      </c>
      <c r="H24" s="16"/>
    </row>
    <row r="25" spans="1:8" ht="25.05" customHeight="1">
      <c r="A25" s="4">
        <v>22</v>
      </c>
      <c r="B25" s="32" t="s">
        <v>101</v>
      </c>
      <c r="C25" s="33"/>
      <c r="D25" s="21" t="s">
        <v>44</v>
      </c>
      <c r="E25" s="25">
        <v>1</v>
      </c>
      <c r="F25" s="30"/>
      <c r="G25" s="29">
        <f t="shared" si="0"/>
        <v>0</v>
      </c>
      <c r="H25" s="16"/>
    </row>
    <row r="26" spans="1:8" ht="25.05" customHeight="1">
      <c r="A26" s="4">
        <v>23</v>
      </c>
      <c r="B26" s="32" t="s">
        <v>85</v>
      </c>
      <c r="C26" s="33"/>
      <c r="D26" s="21" t="s">
        <v>78</v>
      </c>
      <c r="E26" s="25">
        <v>1</v>
      </c>
      <c r="F26" s="30"/>
      <c r="G26" s="29">
        <f t="shared" si="0"/>
        <v>0</v>
      </c>
      <c r="H26" s="16"/>
    </row>
    <row r="27" spans="1:8" ht="25.05" customHeight="1">
      <c r="A27" s="4">
        <v>24</v>
      </c>
      <c r="B27" s="32" t="s">
        <v>86</v>
      </c>
      <c r="C27" s="33"/>
      <c r="D27" s="21" t="s">
        <v>43</v>
      </c>
      <c r="E27" s="25">
        <v>1</v>
      </c>
      <c r="F27" s="30"/>
      <c r="G27" s="29">
        <f t="shared" si="0"/>
        <v>0</v>
      </c>
      <c r="H27" s="16"/>
    </row>
    <row r="28" spans="1:8" ht="25.05" customHeight="1">
      <c r="A28" s="4">
        <v>25</v>
      </c>
      <c r="B28" s="32" t="s">
        <v>87</v>
      </c>
      <c r="C28" s="33"/>
      <c r="D28" s="21" t="s">
        <v>43</v>
      </c>
      <c r="E28" s="25">
        <v>1</v>
      </c>
      <c r="F28" s="30"/>
      <c r="G28" s="29">
        <f t="shared" si="0"/>
        <v>0</v>
      </c>
      <c r="H28" s="16"/>
    </row>
    <row r="29" spans="1:8" ht="25.05" customHeight="1">
      <c r="A29" s="4">
        <v>26</v>
      </c>
      <c r="B29" s="42" t="s">
        <v>45</v>
      </c>
      <c r="C29" s="19" t="s">
        <v>11</v>
      </c>
      <c r="D29" s="19" t="s">
        <v>43</v>
      </c>
      <c r="E29" s="25">
        <v>1</v>
      </c>
      <c r="F29" s="30"/>
      <c r="G29" s="29">
        <f t="shared" si="0"/>
        <v>0</v>
      </c>
      <c r="H29" s="16"/>
    </row>
    <row r="30" spans="1:8" ht="25.05" customHeight="1">
      <c r="A30" s="4">
        <v>27</v>
      </c>
      <c r="B30" s="42"/>
      <c r="C30" s="19" t="s">
        <v>10</v>
      </c>
      <c r="D30" s="19" t="s">
        <v>43</v>
      </c>
      <c r="E30" s="25">
        <v>1</v>
      </c>
      <c r="F30" s="30"/>
      <c r="G30" s="29">
        <f t="shared" si="0"/>
        <v>0</v>
      </c>
      <c r="H30" s="16"/>
    </row>
    <row r="31" spans="1:8" ht="25.05" customHeight="1">
      <c r="A31" s="4">
        <v>28</v>
      </c>
      <c r="B31" s="32" t="s">
        <v>102</v>
      </c>
      <c r="C31" s="33"/>
      <c r="D31" s="21" t="s">
        <v>46</v>
      </c>
      <c r="E31" s="25">
        <v>1</v>
      </c>
      <c r="F31" s="30"/>
      <c r="G31" s="29">
        <f t="shared" si="0"/>
        <v>0</v>
      </c>
      <c r="H31" s="16"/>
    </row>
    <row r="32" spans="1:8" ht="25.05" customHeight="1">
      <c r="A32" s="4">
        <v>29</v>
      </c>
      <c r="B32" s="32" t="s">
        <v>103</v>
      </c>
      <c r="C32" s="33"/>
      <c r="D32" s="21" t="s">
        <v>41</v>
      </c>
      <c r="E32" s="25">
        <v>1</v>
      </c>
      <c r="F32" s="30"/>
      <c r="G32" s="29">
        <f t="shared" si="0"/>
        <v>0</v>
      </c>
      <c r="H32" s="16"/>
    </row>
    <row r="33" spans="1:8" ht="25.05" customHeight="1">
      <c r="A33" s="4">
        <v>30</v>
      </c>
      <c r="B33" s="32" t="s">
        <v>104</v>
      </c>
      <c r="C33" s="33"/>
      <c r="D33" s="21" t="s">
        <v>41</v>
      </c>
      <c r="E33" s="25">
        <v>1</v>
      </c>
      <c r="F33" s="30"/>
      <c r="G33" s="29">
        <f t="shared" si="0"/>
        <v>0</v>
      </c>
      <c r="H33" s="16"/>
    </row>
    <row r="34" spans="1:8" ht="25.05" customHeight="1">
      <c r="A34" s="4">
        <v>31</v>
      </c>
      <c r="B34" s="32" t="s">
        <v>88</v>
      </c>
      <c r="C34" s="33"/>
      <c r="D34" s="21" t="s">
        <v>47</v>
      </c>
      <c r="E34" s="25">
        <v>1</v>
      </c>
      <c r="F34" s="30"/>
      <c r="G34" s="29">
        <f t="shared" si="0"/>
        <v>0</v>
      </c>
      <c r="H34" s="16"/>
    </row>
    <row r="35" spans="1:8" ht="25.05" customHeight="1">
      <c r="A35" s="4">
        <v>32</v>
      </c>
      <c r="B35" s="57" t="s">
        <v>89</v>
      </c>
      <c r="C35" s="58"/>
      <c r="D35" s="21" t="s">
        <v>47</v>
      </c>
      <c r="E35" s="25">
        <v>1</v>
      </c>
      <c r="F35" s="30"/>
      <c r="G35" s="29">
        <f t="shared" si="0"/>
        <v>0</v>
      </c>
      <c r="H35" s="16"/>
    </row>
    <row r="36" spans="1:8" ht="25.05" customHeight="1">
      <c r="A36" s="4">
        <v>33</v>
      </c>
      <c r="B36" s="43" t="s">
        <v>77</v>
      </c>
      <c r="C36" s="19" t="s">
        <v>11</v>
      </c>
      <c r="D36" s="21" t="s">
        <v>47</v>
      </c>
      <c r="E36" s="25">
        <v>1</v>
      </c>
      <c r="F36" s="30"/>
      <c r="G36" s="29">
        <f t="shared" si="0"/>
        <v>0</v>
      </c>
      <c r="H36" s="16"/>
    </row>
    <row r="37" spans="1:8" ht="25.05" customHeight="1">
      <c r="A37" s="4">
        <v>34</v>
      </c>
      <c r="B37" s="44"/>
      <c r="C37" s="19" t="s">
        <v>10</v>
      </c>
      <c r="D37" s="21" t="s">
        <v>47</v>
      </c>
      <c r="E37" s="25">
        <v>1</v>
      </c>
      <c r="F37" s="30"/>
      <c r="G37" s="29">
        <f t="shared" si="0"/>
        <v>0</v>
      </c>
      <c r="H37" s="16"/>
    </row>
    <row r="38" spans="1:8" ht="25.05" customHeight="1">
      <c r="A38" s="4">
        <v>35</v>
      </c>
      <c r="B38" s="32" t="s">
        <v>18</v>
      </c>
      <c r="C38" s="33"/>
      <c r="D38" s="21" t="s">
        <v>47</v>
      </c>
      <c r="E38" s="25">
        <v>1</v>
      </c>
      <c r="F38" s="30"/>
      <c r="G38" s="29">
        <f t="shared" si="0"/>
        <v>0</v>
      </c>
      <c r="H38" s="16"/>
    </row>
    <row r="39" spans="1:8" ht="25.05" customHeight="1">
      <c r="A39" s="4">
        <v>36</v>
      </c>
      <c r="B39" s="32" t="s">
        <v>48</v>
      </c>
      <c r="C39" s="33"/>
      <c r="D39" s="21" t="s">
        <v>49</v>
      </c>
      <c r="E39" s="25">
        <v>1</v>
      </c>
      <c r="F39" s="30"/>
      <c r="G39" s="29">
        <f t="shared" si="0"/>
        <v>0</v>
      </c>
      <c r="H39" s="16"/>
    </row>
    <row r="40" spans="1:8" ht="25.05" customHeight="1">
      <c r="A40" s="4">
        <v>37</v>
      </c>
      <c r="B40" s="43" t="s">
        <v>50</v>
      </c>
      <c r="C40" s="19" t="s">
        <v>12</v>
      </c>
      <c r="D40" s="19" t="s">
        <v>94</v>
      </c>
      <c r="E40" s="25">
        <v>1</v>
      </c>
      <c r="F40" s="30"/>
      <c r="G40" s="29">
        <f t="shared" si="0"/>
        <v>0</v>
      </c>
      <c r="H40" s="16"/>
    </row>
    <row r="41" spans="1:8" ht="25.05" customHeight="1">
      <c r="A41" s="4">
        <v>38</v>
      </c>
      <c r="B41" s="51"/>
      <c r="C41" s="19" t="s">
        <v>13</v>
      </c>
      <c r="D41" s="19" t="s">
        <v>94</v>
      </c>
      <c r="E41" s="25">
        <v>1</v>
      </c>
      <c r="F41" s="30"/>
      <c r="G41" s="29">
        <f t="shared" si="0"/>
        <v>0</v>
      </c>
      <c r="H41" s="16"/>
    </row>
    <row r="42" spans="1:8" ht="25.05" customHeight="1">
      <c r="A42" s="4">
        <v>39</v>
      </c>
      <c r="B42" s="51"/>
      <c r="C42" s="19" t="s">
        <v>14</v>
      </c>
      <c r="D42" s="19" t="s">
        <v>94</v>
      </c>
      <c r="E42" s="25">
        <v>1</v>
      </c>
      <c r="F42" s="30"/>
      <c r="G42" s="29">
        <f t="shared" si="0"/>
        <v>0</v>
      </c>
      <c r="H42" s="16"/>
    </row>
    <row r="43" spans="1:8" ht="25.05" customHeight="1">
      <c r="A43" s="4">
        <v>40</v>
      </c>
      <c r="B43" s="44"/>
      <c r="C43" s="19" t="s">
        <v>9</v>
      </c>
      <c r="D43" s="19" t="s">
        <v>94</v>
      </c>
      <c r="E43" s="25">
        <v>1</v>
      </c>
      <c r="F43" s="30"/>
      <c r="G43" s="29">
        <f t="shared" si="0"/>
        <v>0</v>
      </c>
      <c r="H43" s="16"/>
    </row>
    <row r="44" spans="1:8" ht="25.05" customHeight="1">
      <c r="A44" s="4">
        <v>41</v>
      </c>
      <c r="B44" s="43" t="s">
        <v>105</v>
      </c>
      <c r="C44" s="19" t="s">
        <v>15</v>
      </c>
      <c r="D44" s="19" t="s">
        <v>95</v>
      </c>
      <c r="E44" s="25">
        <v>1</v>
      </c>
      <c r="F44" s="30"/>
      <c r="G44" s="29">
        <f t="shared" si="0"/>
        <v>0</v>
      </c>
      <c r="H44" s="16"/>
    </row>
    <row r="45" spans="1:8" ht="25.05" customHeight="1">
      <c r="A45" s="4">
        <v>42</v>
      </c>
      <c r="B45" s="51"/>
      <c r="C45" s="19" t="s">
        <v>9</v>
      </c>
      <c r="D45" s="19" t="s">
        <v>95</v>
      </c>
      <c r="E45" s="25">
        <v>1</v>
      </c>
      <c r="F45" s="30"/>
      <c r="G45" s="29">
        <f t="shared" si="0"/>
        <v>0</v>
      </c>
      <c r="H45" s="16"/>
    </row>
    <row r="46" spans="1:8" ht="25.05" customHeight="1">
      <c r="A46" s="4">
        <v>43</v>
      </c>
      <c r="B46" s="51"/>
      <c r="C46" s="19" t="s">
        <v>13</v>
      </c>
      <c r="D46" s="19" t="s">
        <v>95</v>
      </c>
      <c r="E46" s="25">
        <v>1</v>
      </c>
      <c r="F46" s="30"/>
      <c r="G46" s="29">
        <f t="shared" si="0"/>
        <v>0</v>
      </c>
      <c r="H46" s="16"/>
    </row>
    <row r="47" spans="1:8" ht="25.05" customHeight="1">
      <c r="A47" s="4">
        <v>44</v>
      </c>
      <c r="B47" s="44"/>
      <c r="C47" s="19" t="s">
        <v>16</v>
      </c>
      <c r="D47" s="19" t="s">
        <v>95</v>
      </c>
      <c r="E47" s="25">
        <v>1</v>
      </c>
      <c r="F47" s="30"/>
      <c r="G47" s="29">
        <f t="shared" si="0"/>
        <v>0</v>
      </c>
      <c r="H47" s="16"/>
    </row>
    <row r="48" spans="1:8" ht="25.05" customHeight="1">
      <c r="A48" s="4">
        <v>45</v>
      </c>
      <c r="B48" s="32" t="s">
        <v>51</v>
      </c>
      <c r="C48" s="33"/>
      <c r="D48" s="21" t="s">
        <v>106</v>
      </c>
      <c r="E48" s="25">
        <v>1</v>
      </c>
      <c r="F48" s="30"/>
      <c r="G48" s="29">
        <f t="shared" si="0"/>
        <v>0</v>
      </c>
      <c r="H48" s="16"/>
    </row>
    <row r="49" spans="1:8" ht="25.05" customHeight="1">
      <c r="A49" s="4">
        <v>46</v>
      </c>
      <c r="B49" s="32" t="s">
        <v>52</v>
      </c>
      <c r="C49" s="33"/>
      <c r="D49" s="21" t="s">
        <v>107</v>
      </c>
      <c r="E49" s="25">
        <v>1</v>
      </c>
      <c r="F49" s="30"/>
      <c r="G49" s="29">
        <f t="shared" si="0"/>
        <v>0</v>
      </c>
      <c r="H49" s="16"/>
    </row>
    <row r="50" spans="1:8" ht="25.05" customHeight="1">
      <c r="A50" s="4">
        <v>47</v>
      </c>
      <c r="B50" s="32" t="s">
        <v>53</v>
      </c>
      <c r="C50" s="33"/>
      <c r="D50" s="21" t="s">
        <v>95</v>
      </c>
      <c r="E50" s="25">
        <v>1</v>
      </c>
      <c r="F50" s="30"/>
      <c r="G50" s="29">
        <f t="shared" si="0"/>
        <v>0</v>
      </c>
      <c r="H50" s="16"/>
    </row>
    <row r="51" spans="1:8" ht="25.05" customHeight="1">
      <c r="A51" s="4">
        <v>48</v>
      </c>
      <c r="B51" s="32" t="s">
        <v>54</v>
      </c>
      <c r="C51" s="33"/>
      <c r="D51" s="21" t="s">
        <v>108</v>
      </c>
      <c r="E51" s="25">
        <v>1</v>
      </c>
      <c r="F51" s="30"/>
      <c r="G51" s="29">
        <f t="shared" si="0"/>
        <v>0</v>
      </c>
      <c r="H51" s="16"/>
    </row>
    <row r="52" spans="1:8" ht="25.05" customHeight="1">
      <c r="A52" s="4">
        <v>49</v>
      </c>
      <c r="B52" s="32" t="s">
        <v>55</v>
      </c>
      <c r="C52" s="33"/>
      <c r="D52" s="21" t="s">
        <v>109</v>
      </c>
      <c r="E52" s="25">
        <v>1</v>
      </c>
      <c r="F52" s="30"/>
      <c r="G52" s="29">
        <f t="shared" si="0"/>
        <v>0</v>
      </c>
      <c r="H52" s="16"/>
    </row>
    <row r="53" spans="1:8" ht="25.05" customHeight="1">
      <c r="A53" s="4">
        <v>50</v>
      </c>
      <c r="B53" s="32" t="s">
        <v>56</v>
      </c>
      <c r="C53" s="33"/>
      <c r="D53" s="21" t="s">
        <v>110</v>
      </c>
      <c r="E53" s="25">
        <v>1</v>
      </c>
      <c r="F53" s="30"/>
      <c r="G53" s="29">
        <f t="shared" si="0"/>
        <v>0</v>
      </c>
      <c r="H53" s="16"/>
    </row>
    <row r="54" spans="1:8" ht="25.05" customHeight="1">
      <c r="A54" s="4">
        <v>51</v>
      </c>
      <c r="B54" s="32" t="s">
        <v>57</v>
      </c>
      <c r="C54" s="33"/>
      <c r="D54" s="21" t="s">
        <v>111</v>
      </c>
      <c r="E54" s="25">
        <v>1</v>
      </c>
      <c r="F54" s="30"/>
      <c r="G54" s="29">
        <f t="shared" si="0"/>
        <v>0</v>
      </c>
      <c r="H54" s="16"/>
    </row>
    <row r="55" spans="1:8" ht="25.05" customHeight="1">
      <c r="A55" s="4">
        <v>52</v>
      </c>
      <c r="B55" s="32" t="s">
        <v>58</v>
      </c>
      <c r="C55" s="33"/>
      <c r="D55" s="21" t="s">
        <v>96</v>
      </c>
      <c r="E55" s="25">
        <v>1</v>
      </c>
      <c r="F55" s="30"/>
      <c r="G55" s="29">
        <f t="shared" si="0"/>
        <v>0</v>
      </c>
      <c r="H55" s="16"/>
    </row>
    <row r="56" spans="1:8" ht="25.05" customHeight="1">
      <c r="A56" s="4">
        <v>53</v>
      </c>
      <c r="B56" s="32" t="s">
        <v>59</v>
      </c>
      <c r="C56" s="33"/>
      <c r="D56" s="21" t="s">
        <v>112</v>
      </c>
      <c r="E56" s="25">
        <v>1</v>
      </c>
      <c r="F56" s="30"/>
      <c r="G56" s="29">
        <f t="shared" si="0"/>
        <v>0</v>
      </c>
      <c r="H56" s="16"/>
    </row>
    <row r="57" spans="1:8" ht="25.05" customHeight="1">
      <c r="A57" s="4">
        <v>54</v>
      </c>
      <c r="B57" s="32" t="s">
        <v>60</v>
      </c>
      <c r="C57" s="33"/>
      <c r="D57" s="21" t="s">
        <v>61</v>
      </c>
      <c r="E57" s="25">
        <v>1</v>
      </c>
      <c r="F57" s="30"/>
      <c r="G57" s="29">
        <f t="shared" si="0"/>
        <v>0</v>
      </c>
      <c r="H57" s="16"/>
    </row>
    <row r="58" spans="1:8" ht="25.05" customHeight="1">
      <c r="A58" s="4">
        <v>55</v>
      </c>
      <c r="B58" s="32" t="s">
        <v>62</v>
      </c>
      <c r="C58" s="33"/>
      <c r="D58" s="21" t="s">
        <v>97</v>
      </c>
      <c r="E58" s="25">
        <v>1</v>
      </c>
      <c r="F58" s="30"/>
      <c r="G58" s="29">
        <f t="shared" si="0"/>
        <v>0</v>
      </c>
      <c r="H58" s="16"/>
    </row>
    <row r="59" spans="1:8" ht="25.05" customHeight="1">
      <c r="A59" s="4">
        <v>56</v>
      </c>
      <c r="B59" s="32" t="s">
        <v>63</v>
      </c>
      <c r="C59" s="33"/>
      <c r="D59" s="21" t="s">
        <v>98</v>
      </c>
      <c r="E59" s="25">
        <v>1</v>
      </c>
      <c r="F59" s="30"/>
      <c r="G59" s="29">
        <f t="shared" si="0"/>
        <v>0</v>
      </c>
      <c r="H59" s="16"/>
    </row>
    <row r="60" spans="1:8" ht="25.05" customHeight="1">
      <c r="A60" s="4">
        <v>57</v>
      </c>
      <c r="B60" s="32" t="s">
        <v>64</v>
      </c>
      <c r="C60" s="33"/>
      <c r="D60" s="21" t="s">
        <v>65</v>
      </c>
      <c r="E60" s="25">
        <v>1</v>
      </c>
      <c r="F60" s="30"/>
      <c r="G60" s="29">
        <f t="shared" si="0"/>
        <v>0</v>
      </c>
      <c r="H60" s="16"/>
    </row>
    <row r="61" spans="1:8" ht="25.05" customHeight="1">
      <c r="A61" s="4">
        <v>58</v>
      </c>
      <c r="B61" s="32" t="s">
        <v>66</v>
      </c>
      <c r="C61" s="33"/>
      <c r="D61" s="21" t="s">
        <v>67</v>
      </c>
      <c r="E61" s="25">
        <v>1</v>
      </c>
      <c r="F61" s="30"/>
      <c r="G61" s="29">
        <f t="shared" si="0"/>
        <v>0</v>
      </c>
      <c r="H61" s="16"/>
    </row>
    <row r="62" spans="1:8" ht="25.05" customHeight="1">
      <c r="A62" s="4">
        <v>59</v>
      </c>
      <c r="B62" s="36" t="s">
        <v>68</v>
      </c>
      <c r="C62" s="36"/>
      <c r="D62" s="19" t="s">
        <v>113</v>
      </c>
      <c r="E62" s="25">
        <v>1</v>
      </c>
      <c r="F62" s="30"/>
      <c r="G62" s="29">
        <f t="shared" si="0"/>
        <v>0</v>
      </c>
      <c r="H62" s="16"/>
    </row>
    <row r="63" spans="1:8" ht="25.05" customHeight="1">
      <c r="A63" s="4">
        <v>60</v>
      </c>
      <c r="B63" s="36" t="s">
        <v>69</v>
      </c>
      <c r="C63" s="36"/>
      <c r="D63" s="19" t="s">
        <v>114</v>
      </c>
      <c r="E63" s="25">
        <v>1</v>
      </c>
      <c r="F63" s="30"/>
      <c r="G63" s="29">
        <f t="shared" si="0"/>
        <v>0</v>
      </c>
      <c r="H63" s="16"/>
    </row>
    <row r="64" spans="1:8" ht="25.05" customHeight="1">
      <c r="A64" s="4">
        <v>61</v>
      </c>
      <c r="B64" s="36" t="s">
        <v>71</v>
      </c>
      <c r="C64" s="36"/>
      <c r="D64" s="21" t="s">
        <v>70</v>
      </c>
      <c r="E64" s="25">
        <v>1</v>
      </c>
      <c r="F64" s="30"/>
      <c r="G64" s="29">
        <f t="shared" si="0"/>
        <v>0</v>
      </c>
      <c r="H64" s="16"/>
    </row>
    <row r="65" spans="1:8" ht="25.05" customHeight="1">
      <c r="A65" s="4">
        <v>62</v>
      </c>
      <c r="B65" s="37" t="s">
        <v>72</v>
      </c>
      <c r="C65" s="38"/>
      <c r="D65" s="21" t="s">
        <v>67</v>
      </c>
      <c r="E65" s="25">
        <v>1</v>
      </c>
      <c r="F65" s="30"/>
      <c r="G65" s="29">
        <f t="shared" si="0"/>
        <v>0</v>
      </c>
      <c r="H65" s="16"/>
    </row>
    <row r="66" spans="1:8" ht="25.05" customHeight="1">
      <c r="A66" s="4">
        <v>63</v>
      </c>
      <c r="B66" s="34" t="s">
        <v>73</v>
      </c>
      <c r="C66" s="22" t="s">
        <v>21</v>
      </c>
      <c r="D66" s="23" t="s">
        <v>74</v>
      </c>
      <c r="E66" s="25">
        <v>1</v>
      </c>
      <c r="F66" s="30"/>
      <c r="G66" s="29">
        <f t="shared" si="0"/>
        <v>0</v>
      </c>
      <c r="H66" s="16"/>
    </row>
    <row r="67" spans="1:8" ht="25.05" customHeight="1">
      <c r="A67" s="4">
        <v>64</v>
      </c>
      <c r="B67" s="35"/>
      <c r="C67" s="22" t="s">
        <v>22</v>
      </c>
      <c r="D67" s="23" t="s">
        <v>74</v>
      </c>
      <c r="E67" s="25">
        <v>1</v>
      </c>
      <c r="F67" s="30"/>
      <c r="G67" s="29">
        <f t="shared" si="0"/>
        <v>0</v>
      </c>
      <c r="H67" s="16"/>
    </row>
    <row r="68" spans="1:8" ht="25.05" customHeight="1">
      <c r="A68" s="4">
        <v>65</v>
      </c>
      <c r="B68" s="34" t="s">
        <v>75</v>
      </c>
      <c r="C68" s="22" t="s">
        <v>21</v>
      </c>
      <c r="D68" s="23" t="s">
        <v>76</v>
      </c>
      <c r="E68" s="25">
        <v>1</v>
      </c>
      <c r="F68" s="30"/>
      <c r="G68" s="29">
        <f t="shared" si="0"/>
        <v>0</v>
      </c>
      <c r="H68" s="16"/>
    </row>
    <row r="69" spans="1:8" ht="25.05" customHeight="1">
      <c r="A69" s="4">
        <v>66</v>
      </c>
      <c r="B69" s="35"/>
      <c r="C69" s="22" t="s">
        <v>22</v>
      </c>
      <c r="D69" s="23" t="s">
        <v>76</v>
      </c>
      <c r="E69" s="25">
        <v>1</v>
      </c>
      <c r="F69" s="30"/>
      <c r="G69" s="29">
        <f t="shared" ref="G69" si="1">F69</f>
        <v>0</v>
      </c>
      <c r="H69" s="16"/>
    </row>
    <row r="70" spans="1:8" ht="18">
      <c r="B70" s="2"/>
      <c r="E70" s="48" t="s">
        <v>30</v>
      </c>
      <c r="F70" s="49"/>
      <c r="G70" s="31">
        <f>SUM(G4:G69)</f>
        <v>0</v>
      </c>
      <c r="H70" s="16"/>
    </row>
    <row r="71" spans="1:8" ht="25.05" customHeight="1">
      <c r="B71" s="5" t="s">
        <v>23</v>
      </c>
      <c r="F71" s="2"/>
    </row>
    <row r="72" spans="1:8" ht="25.05" customHeight="1">
      <c r="B72" s="40" t="s">
        <v>115</v>
      </c>
      <c r="C72" s="39"/>
      <c r="D72" s="11"/>
      <c r="E72" s="7"/>
      <c r="F72" s="6"/>
    </row>
    <row r="73" spans="1:8" ht="25.05" customHeight="1">
      <c r="B73" s="41" t="s">
        <v>24</v>
      </c>
      <c r="C73" s="41"/>
      <c r="D73" s="41"/>
      <c r="E73" s="41"/>
      <c r="F73" s="41"/>
    </row>
    <row r="74" spans="1:8" ht="25.05" customHeight="1">
      <c r="B74" s="41" t="s">
        <v>25</v>
      </c>
      <c r="C74" s="41"/>
      <c r="D74" s="12"/>
      <c r="E74" s="8"/>
      <c r="F74" s="6"/>
    </row>
    <row r="75" spans="1:8" ht="25.05" customHeight="1">
      <c r="B75" s="41" t="s">
        <v>26</v>
      </c>
      <c r="C75" s="41"/>
      <c r="D75" s="41"/>
      <c r="E75" s="41"/>
      <c r="F75" s="41"/>
    </row>
    <row r="76" spans="1:8" ht="25.05" customHeight="1">
      <c r="B76" s="41" t="s">
        <v>27</v>
      </c>
      <c r="C76" s="41"/>
      <c r="D76" s="12"/>
      <c r="E76" s="8"/>
      <c r="F76" s="6"/>
    </row>
    <row r="77" spans="1:8" ht="13.8" customHeight="1">
      <c r="B77" s="8"/>
      <c r="C77" s="8"/>
      <c r="D77" s="12"/>
      <c r="E77" s="8"/>
      <c r="F77" s="6"/>
    </row>
    <row r="78" spans="1:8" ht="25.05" customHeight="1">
      <c r="B78" s="40" t="s">
        <v>31</v>
      </c>
      <c r="C78" s="39"/>
      <c r="D78" s="39"/>
      <c r="E78" s="39"/>
      <c r="F78" s="39"/>
    </row>
    <row r="79" spans="1:8" ht="12" customHeight="1">
      <c r="B79" s="7"/>
      <c r="C79" s="7"/>
      <c r="D79" s="11"/>
      <c r="E79" s="7"/>
      <c r="F79" s="6"/>
    </row>
    <row r="80" spans="1:8" ht="25.05" customHeight="1">
      <c r="B80" s="39" t="s">
        <v>28</v>
      </c>
      <c r="C80" s="39"/>
      <c r="D80" s="39"/>
      <c r="E80" s="39"/>
      <c r="F80" s="39"/>
    </row>
    <row r="81" ht="23.4" customHeight="1"/>
  </sheetData>
  <mergeCells count="59">
    <mergeCell ref="B75:F75"/>
    <mergeCell ref="B78:F78"/>
    <mergeCell ref="B25:C25"/>
    <mergeCell ref="B27:C27"/>
    <mergeCell ref="B26:C26"/>
    <mergeCell ref="B62:C62"/>
    <mergeCell ref="B63:C63"/>
    <mergeCell ref="B51:C51"/>
    <mergeCell ref="B53:C53"/>
    <mergeCell ref="B54:C54"/>
    <mergeCell ref="B40:B43"/>
    <mergeCell ref="B39:C39"/>
    <mergeCell ref="B73:F73"/>
    <mergeCell ref="B48:C48"/>
    <mergeCell ref="B50:C50"/>
    <mergeCell ref="B38:C38"/>
    <mergeCell ref="A1:G1"/>
    <mergeCell ref="E70:F70"/>
    <mergeCell ref="B21:C21"/>
    <mergeCell ref="B24:C24"/>
    <mergeCell ref="B20:C20"/>
    <mergeCell ref="B22:C22"/>
    <mergeCell ref="B23:C23"/>
    <mergeCell ref="B2:C2"/>
    <mergeCell ref="B12:B14"/>
    <mergeCell ref="B15:C15"/>
    <mergeCell ref="B11:C11"/>
    <mergeCell ref="A3:G3"/>
    <mergeCell ref="B4:B10"/>
    <mergeCell ref="B18:C18"/>
    <mergeCell ref="B44:B47"/>
    <mergeCell ref="B35:C35"/>
    <mergeCell ref="B80:F80"/>
    <mergeCell ref="B72:C72"/>
    <mergeCell ref="B74:C74"/>
    <mergeCell ref="B76:C76"/>
    <mergeCell ref="B28:C28"/>
    <mergeCell ref="B55:C55"/>
    <mergeCell ref="B57:C57"/>
    <mergeCell ref="B31:C31"/>
    <mergeCell ref="B32:C32"/>
    <mergeCell ref="B33:C33"/>
    <mergeCell ref="B34:C34"/>
    <mergeCell ref="B52:C52"/>
    <mergeCell ref="B49:C49"/>
    <mergeCell ref="B56:C56"/>
    <mergeCell ref="B29:B30"/>
    <mergeCell ref="B36:B37"/>
    <mergeCell ref="B16:C16"/>
    <mergeCell ref="B17:C17"/>
    <mergeCell ref="B19:C19"/>
    <mergeCell ref="B58:C58"/>
    <mergeCell ref="B59:C59"/>
    <mergeCell ref="B60:C60"/>
    <mergeCell ref="B68:B69"/>
    <mergeCell ref="B66:B67"/>
    <mergeCell ref="B64:C64"/>
    <mergeCell ref="B61:C61"/>
    <mergeCell ref="B65:C65"/>
  </mergeCells>
  <phoneticPr fontId="16" type="noConversion"/>
  <pageMargins left="0.59055118110236227" right="0.31496062992125984" top="0.94488188976377963" bottom="0.94488188976377963" header="0.31496062992125984" footer="0.31496062992125984"/>
  <pageSetup paperSize="9" scale="68" fitToHeight="0" orientation="portrait" horizontalDpi="4294967295" verticalDpi="4294967295" r:id="rId1"/>
  <headerFooter>
    <oddHeader>&amp;CZałącznik nr 3 do zapytania ofertowego 
Instytut Zootechniki PIB</oddHeader>
    <oddFooter>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materiały papiernicze</vt:lpstr>
      <vt:lpstr>'materiały papiernicze'!Obszar_wydruku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Użytkownik</dc:creator>
  <cp:lastModifiedBy>Kamila Miękina</cp:lastModifiedBy>
  <cp:lastPrinted>2025-11-27T09:52:56Z</cp:lastPrinted>
  <dcterms:created xsi:type="dcterms:W3CDTF">2013-05-22T10:23:55Z</dcterms:created>
  <dcterms:modified xsi:type="dcterms:W3CDTF">2025-12-10T10:53:41Z</dcterms:modified>
</cp:coreProperties>
</file>